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'Отчет'!$A$1:$H$49</definedName>
    <definedName name="_xlnm.Print_Titles" localSheetId="0">'Отчет'!$9:$10</definedName>
    <definedName name="_xlnm.Print_Area" localSheetId="0">'Отчет'!$A$1:$H$49</definedName>
  </definedNames>
  <calcPr fullCalcOnLoad="1"/>
</workbook>
</file>

<file path=xl/sharedStrings.xml><?xml version="1.0" encoding="utf-8"?>
<sst xmlns="http://schemas.openxmlformats.org/spreadsheetml/2006/main" count="219" uniqueCount="187">
  <si>
    <t>Приложение 2</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</si>
  <si>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15.01.2020 № 53/12-20</t>
  </si>
  <si>
    <t>Таблица 2</t>
  </si>
  <si>
    <t>№ п/п</t>
  </si>
  <si>
    <t>Наименование мероприятий</t>
  </si>
  <si>
    <t>Ответственный исполнитель</t>
  </si>
  <si>
    <t>Срок реализации</t>
  </si>
  <si>
    <t>Наименование целевого показателя</t>
  </si>
  <si>
    <t>Значение целевого показателя в 2020 году</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</si>
  <si>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</si>
  <si>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</si>
  <si>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</si>
  <si>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</si>
  <si>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</si>
  <si>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количество случаев представления недостоверных, необоснованных плановых показателей 
(ед.)</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</si>
  <si>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</si>
  <si>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</si>
  <si>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</si>
  <si>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</si>
  <si>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</si>
  <si>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</si>
  <si>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</si>
  <si>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</si>
  <si>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</si>
  <si>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</si>
  <si>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</si>
  <si>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</si>
  <si>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</si>
  <si>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</si>
  <si>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Организация и проведение работы с "проблемными" налогоплательщиками</t>
  </si>
  <si>
    <t>Межведомственная комиссия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(председатель - Скобеева Н.В.)</t>
  </si>
  <si>
    <t>поступления в бюджеты
всех уровней
(тыс. руб.)</t>
  </si>
  <si>
    <t>1.6.</t>
  </si>
  <si>
    <t>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t>
  </si>
  <si>
    <t>1.7.</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</si>
  <si>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</si>
  <si>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</si>
  <si>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</si>
  <si>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</si>
  <si>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</si>
  <si>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</si>
  <si>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</si>
  <si>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Подготовка проекта прогнозного плана (программы) приватизации на очередной финансовый год и плановый период неиспользуемого имущества</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</si>
  <si>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</si>
  <si>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</si>
  <si>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</si>
  <si>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</si>
  <si>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</si>
  <si>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</si>
  <si>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</si>
  <si>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</si>
  <si>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</si>
  <si>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</si>
  <si>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</si>
  <si>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</si>
  <si>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</si>
  <si>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</si>
  <si>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</si>
  <si>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</si>
  <si>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</si>
  <si>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</si>
  <si>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</si>
  <si>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1.15.</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</si>
  <si>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</si>
  <si>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</si>
  <si>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</si>
  <si>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1.16.</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</si>
  <si>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</si>
  <si>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</si>
  <si>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</si>
  <si>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1.17.</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</si>
  <si>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</si>
  <si>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</si>
  <si>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</si>
  <si>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</si>
  <si>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</si>
  <si>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</si>
  <si>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</si>
  <si>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</si>
  <si>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</si>
  <si>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</si>
  <si>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</si>
  <si>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</si>
  <si>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количество привлеченных грантов
(шт.)</t>
  </si>
  <si>
    <t>&gt;0</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</si>
  <si>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</si>
  <si>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</si>
  <si>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</si>
  <si>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</si>
  <si>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</si>
  <si>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</si>
  <si>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</si>
  <si>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</si>
  <si>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</si>
  <si>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</si>
  <si>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</si>
  <si>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</si>
  <si>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</si>
  <si>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</si>
  <si>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</si>
  <si>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</si>
  <si>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</si>
  <si>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2.7.</t>
  </si>
  <si>
    <t>Обеспечение осуществления внутреннего финансового аудита</t>
  </si>
  <si>
    <t>главные распорядители бюджетных средств</t>
  </si>
  <si>
    <t>соблюдение главными распорядителями бюджетных средств планов внутреннего финансового аудита
(кол-во нарушений)</t>
  </si>
  <si>
    <t>2.8.</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</si>
  <si>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</si>
  <si>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</si>
  <si>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</si>
  <si>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</si>
  <si>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</si>
  <si>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2.10.</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</si>
  <si>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за исключением случаев имеющих неотложный или чрезвычайный характер</t>
  </si>
  <si>
    <t>2020 год</t>
  </si>
  <si>
    <t>количество принятых решений о внесении изменений в решение о районном бюджете на 2020 год и плановый период 2021-2022 годов
(ед.)</t>
  </si>
  <si>
    <t>≤3</t>
  </si>
  <si>
    <t>2.11.</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</si>
  <si>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</si>
  <si>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соблюдение условий соглашений о предоставлении бюджету муниципального района межбюджетных трансфертов из бюджетов других уровней
(%)</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</si>
  <si>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</si>
  <si>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</si>
  <si>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</si>
  <si>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</si>
  <si>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</si>
  <si>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Обеспечение экономически безопасного уровня муниципального долга не превышающего верхний предел муниципального внутреннего долга по долговым обязательствам Таймырского Долгано-Ненецкого муниципального района, установленный решением Таймырского Долгано-Ненецкого районного Совета депутатов "О районном бюджете на 2020 год и плановый период 2021-2022 годов"</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</si>
  <si>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</si>
  <si>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</si>
  <si>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</si>
  <si>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</si>
  <si>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</si>
  <si>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</si>
  <si>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</si>
  <si>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В части доходов от оказания услуг за присмотр и уход за детьми планировалось повышение родительской платы с 01.01.2020 года, был подготовлен проект Постановления об увеличении платы, который не прошел согласование на стадии Главы муниципального района. Повышение платы за пребывание детей в дошкольных образовательных учреждениях в 2020 году не ожидается.</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</si>
  <si>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</si>
  <si>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2020 год. </t>
  </si>
  <si>
    <t>За отчетный период, в соответствии с Решением Таймырского Долгано-Ненецкого районного Совета депутатов "О районном бюджете на 2020 год и плановый период 2021-2022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</si>
  <si>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</si>
  <si>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</si>
  <si>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</si>
  <si>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</si>
  <si>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r>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заседаниях</t>
    </r>
    <r>
      <rPr>
        <sz val="11"/>
        <color indexed="8"/>
        <rFont val="Times New Roman"/>
        <family val="1"/>
      </rPr>
      <t xml:space="preserve"> Межведомственной комиссии
(%)</t>
    </r>
  </si>
  <si>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9 разрешений. </t>
  </si>
  <si>
    <t>В отчетном периоде принято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от 23.04.2020 № 07-083.</t>
  </si>
  <si>
    <t>2.12.</t>
  </si>
  <si>
    <t>Ограничение процедур  заключения контрактов, договоров, соглашений  на осуществление расходов капитального характера</t>
  </si>
  <si>
    <t>Главные распорядители бюджетных средств</t>
  </si>
  <si>
    <t>постоянно в течение 2020 года</t>
  </si>
  <si>
    <t>Снижение количества    контрактов, договоров, соглашений на осуществление расходов капитального характера, подлежащих заключению во втором полугодии 2020
(%)</t>
  </si>
  <si>
    <t>2.13.</t>
  </si>
  <si>
    <t>Недопущение случаев перераспределения  бюджетных ассигнований  на финансовое обеспечение новых (принимаемых) обязательств</t>
  </si>
  <si>
    <t>Отсутствие случаев перераспределения бюджетных ассигнований на финансовое обеспечение новых (принимаемых) обязательств (ед.)</t>
  </si>
  <si>
    <t>0</t>
  </si>
  <si>
    <t>2.14.</t>
  </si>
  <si>
    <t>Соблюдение моратория на использование бюджетных ассигнований,  предложенных к оптимизации</t>
  </si>
  <si>
    <t>Соблюдение моратория на использование бюджетных ассигнований, предложенных к оптимизации 
(%)</t>
  </si>
  <si>
    <t>Фактически полученный экономический эффект в денежном выражении на 01.10.2020</t>
  </si>
  <si>
    <t>Информация о проделанной работе на 
01.10.2020</t>
  </si>
  <si>
    <t xml:space="preserve">Проведен мониторинг платежей по крупным налогоплательщикам муниципального района за 2019 год. По итогам анализа представленной информации от семи крупных налогоплательщиков можно отметить,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За I и II кварталы 2020 года информация поступила от шести крупных налогоплательщиков можно отметить, что платежи в бюджеты всех уровней в отчетном периоде осуществлялись своевременно пятью налогоплательщиками, информация по запрашиваемой форме предоставлена четырьмя крупными налогоплательщиками: АО «Таймырбыт», ПАО «ГМК «Норильский никель», АО «Хатангский морской торговый порт», ООО "Энергия".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t>
  </si>
  <si>
    <t>Мониторинг состава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</si>
  <si>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256,35</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</si>
  <si>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774,62 тыс. руб. (план на 01.10.2020 года - 4 518,27  тыс.руб.).</t>
  </si>
  <si>
    <t xml:space="preserve">12.02.2020 проведено заседание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Списки налогоплательщиков (юридических лиц), имеющих просроченную задолженность по налогам, пеням и штрафам в консолидированный бюджет Красноярского края, а также страхователей, имеющих задолженность по страховым взносам на обязательное пенсионное страхование и обязательное медицинское страхование, поступившие от Межрайонной ИФНС России № 25 по Красноярскому краю были направлены в Отдел судебных приставов по Таймырскому Долгано-Ненецкому району, для проведения соответствующих мероприятий. 
</t>
  </si>
  <si>
    <t>За 9 месяцев 2020 года вопросы, касающиеся легализации заработной платы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t>
  </si>
  <si>
    <t>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2019 год, 1 квартал и 1 полугодие 2020 года.</t>
  </si>
  <si>
    <t>Мероприятия по подготовке проекта прогнозного плана приватизации будут проводится по мере выявления неиспользуемых объектов.</t>
  </si>
  <si>
    <t>За 9 месяцев 2020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3 676,28 тыс. руб., доходы от платы за наем составили 7 095,3 тыс. руб.</t>
  </si>
  <si>
    <t>В отчетном периоде проведены анализы обоснованности внесенных изменений в бюджеты поселений 2020 года. За отчетный период объемы налоговых и неналоговых доходов бюджетов обосновано увеличились по сельскому поселению Караул на 7,52 тыс.руб.</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</si>
  <si>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от которого факт поступления денежных средств, для реализации социально значимых проектов составил: 
- "Практическая площадка Заполярная мини теплица"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решение социально значимых проблем общества, в том числе улучшения качества жизни его отдельных группа, в сумме 230,03 тыс.руб.; 
- "Создание тренажерного зала"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Цель проекта - решение социально значимых проблем общества, в том числе улучшения качества жизни его отдельных групп , в сумме 1 050,00 тыс.руб.;
</t>
  </si>
  <si>
    <t xml:space="preserve">"Хатанга - территория здорового образа жизни"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1 043,07 тыс.руб.;
-  "Сказка hэгэрим (любимая сказка)"  (оплата расходов, предусмотренных мероприятиями проекта) в Таймырском муниципальном казенном учреждении дополнительного образования "Хатангский центр детского творчества".  Цель проекта - решение социально значимых проблем общества, в том числе улучшения качества жизни его отдельных групп, в сумме 1 034,98 тыс.руб.;
-  "Притяжение Таймыра"  (оплата расходов, предусмотренных мероприятиями проекта) в Муниципальном казенном учреждении  "Таймырский информационный центр".  Цель проекта - решение социально значимых проблем общества, в том числе улучшения качества жизни его отдельных групп,                                                       в сумме 4 550,00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в сумме 300,00 тыс. руб;
2. ПАО "Сургутнефтегаз"  на мероприятия социально-экономического развития муниципального района, в сумме 1 500,00 тыс. руб.;  
3. ООО "РемСервис-РБ" на мероприятия социально-экономического развития муниципального района , в том числе в сфере образования, медицины, культуры, физкультуры и спорта, в сумме 400,00 тыс.руб.
</t>
  </si>
  <si>
    <t xml:space="preserve">В рамках муниципальной программы "Развитие малого и среднего предпринимательства в Таймырском Долгано-Ненецком муниципальном районе" (далее - программа) 02.07.2020 объявлен конкурсный отбор заявок субъектов малого предпринимательства (далее - СМП) для предоставления субсидий по мероприятиям программы.  Прием документов СМП осуществлялся с 03.07.2020 по 13.07.2020. В указанный срок поступило две заявки, одна из которых в результате проверки отклонена.  Конкурсный отбор состоялся 17.08.2020. Предоставлена субсидия индивидуальному предпринимателю по мероприятию "Предоставление субсидий вновь созданным субъектам малого предпринимательства на компенсацию части расходов, связанных с началом предпринимательской деятельности, выплат по передаче прав на франшизу (паушальный взнос) и приобретение основных средств" в сумме                                               100,00 тыс. руб. Создано 1 рабочее место.
В июне предоставлены образовательные  услуги на сумму 69,0 тыс. руб., дистанционное обучение основам предпринимательской деятельности прошли 23 чел. Услуги оказаны КГБОУ ДПО «Красноярский краевой центр профориентации и развития квалификаций».
</t>
  </si>
  <si>
    <t>По состоянию на 01.10.2020 года мораторий на использование бюджетных ассигнований, предложенных к оптимизации соблюден полностью.</t>
  </si>
  <si>
    <t>По состоянию на 01.10.2020 года случаи перераспределения бюджетных ассигнований на финансовое обеспечение новых (принимаемых) обязательств отсутствуют.</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</si>
  <si>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01.01.2020 по 30.09.2020, соблюдались.</t>
  </si>
  <si>
    <t>Осуществлялся контроль за реализацией распоряжений Руководителя Администрации муниципального района об осуществлении бюджетных инвестиций от 09.12.2016 № 364-а и от 14.08.2018 № 728-а, от 29.07.2020 № 462-а. 
По состоянию на 01.10.2020 нарушений не выявлено, требования соблюдены.</t>
  </si>
  <si>
    <t>В связи с изменением части 5 статьи 160.2-1 Бюджетного кодекса РФ с 01.01.2020г. главными администраторами бюджетных средств ведется работа по созданию субъектов внутреннего финансового аудита, в соответствии с федеральными стандартами внутреннего финансового аудита, установленными Министерством финансов РФ.</t>
  </si>
  <si>
    <t>Глава Таймырского Долгано-Ненецкого муниципального района ____________________ Е.В. Вершинин
Исполнитель: Алексеенко Виталий Анатольевич (39191) 5-23-33 (в части разделов 1, 3)
                         Райш Виталий Владимирович (39191) 5-25-01 (в части раздела 2)</t>
  </si>
  <si>
    <t>В ходе проведенного анализа представленного в наш адрес мониторинга остатков целевых средств бюджетов городских и сельских поселений за 9 месяцев 2020 года выявлено длительное нахождение целевых средств на единых счетах бюджетов поселений (более 20 раб.дней):
-  г.п.Дудинка по 3 субвенциям превышение составило от 1 до 39 раб.дней;
-  с.п.Караул по 9 субвенциям превышение составило от 2 до 30 раб.дней; 
- с.п. Хатанга по 4 субвенциям превышение составило от 1 до 25 дней;
-  г.п.Диксон по 1 субвенции превышение составило 19 раб.дней.                
В адреса финансовых органов направлены рекомендации по освоению целевых средств, либо обеспечение их возврата.</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</si>
  <si>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</si>
  <si>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 50%</t>
  </si>
  <si>
    <t xml:space="preserve">Участие органов местного самоуправления Таймырского Долгано-Ненецкого муниципального района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265 681,12 тыс.руб. </t>
  </si>
  <si>
    <t>2. Мероприятия по оптимизации расходов бюджета</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</si>
  <si>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</si>
  <si>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 xml:space="preserve">По состоянию на 01.10.2020 в рамках реализации государственной программы Красноярского края "Сохранение и развитие традиционного образа жизни и хозяйственной деятельности корреных малочисленных народов" состоялся конкурс грантовых проектов. По итогам конкурса победителями признаны 9 человек в 4 номинациях. </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</si>
  <si>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</si>
  <si>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По состоянию на 01.10.2020 по муниципальным учреждениям муниципального района просроченная кредиторская задолженность отсутствует.</t>
  </si>
  <si>
    <t>В течение отчетного периода предпринимались действия по снижению количества контрактов, договоров, соглашений на осуществление расходов капитального характера, подлежащих заключению во втором полугодии 2020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</si>
</sst>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5">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93">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2" fillId="33" borderId="0" xfId="0" applyFont="1" applyFill="1" applyAlignment="1">
      <alignment wrapText="1"/>
    </xf>
    <xf numFmtId="0" fontId="7"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2" fillId="33" borderId="10" xfId="0" applyFont="1" applyFill="1" applyBorder="1" applyAlignment="1">
      <alignment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43" fillId="33" borderId="10" xfId="0" applyFont="1" applyFill="1" applyBorder="1" applyAlignment="1">
      <alignment horizontal="left" vertical="center" wrapText="1"/>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justify" vertical="center" wrapText="1"/>
    </xf>
    <xf numFmtId="4" fontId="2" fillId="33" borderId="10" xfId="0" applyNumberFormat="1" applyFont="1" applyFill="1" applyBorder="1" applyAlignment="1">
      <alignment horizontal="justify" vertical="center" wrapText="1"/>
    </xf>
    <xf numFmtId="49" fontId="7" fillId="33" borderId="10" xfId="0" applyNumberFormat="1" applyFont="1" applyFill="1" applyBorder="1" applyAlignment="1">
      <alignment horizontal="center" vertical="center"/>
    </xf>
    <xf numFmtId="0" fontId="7" fillId="33" borderId="10" xfId="0" applyFont="1" applyFill="1" applyBorder="1" applyAlignment="1">
      <alignment horizontal="justify" vertical="center" wrapText="1"/>
    </xf>
    <xf numFmtId="0" fontId="43" fillId="33" borderId="10" xfId="0" applyFont="1" applyFill="1" applyBorder="1" applyAlignment="1">
      <alignment horizontal="justify" vertical="center" wrapText="1"/>
    </xf>
    <xf numFmtId="4" fontId="43" fillId="33" borderId="14" xfId="0" applyNumberFormat="1" applyFont="1" applyFill="1" applyBorder="1" applyAlignment="1">
      <alignment horizontal="center" vertical="center" wrapText="1"/>
    </xf>
    <xf numFmtId="4" fontId="7" fillId="33" borderId="14"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2" fontId="7" fillId="33" borderId="10" xfId="0" applyNumberFormat="1" applyFont="1" applyFill="1" applyBorder="1" applyAlignment="1">
      <alignment horizontal="justify"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5" xfId="0" applyNumberFormat="1" applyFont="1" applyFill="1" applyBorder="1" applyAlignment="1">
      <alignment horizontal="left" vertical="center" wrapText="1"/>
    </xf>
    <xf numFmtId="3" fontId="7" fillId="0" borderId="15" xfId="0" applyNumberFormat="1" applyFont="1" applyFill="1" applyBorder="1" applyAlignment="1">
      <alignment horizontal="center" vertical="center" wrapText="1"/>
    </xf>
    <xf numFmtId="0" fontId="2" fillId="0" borderId="15" xfId="0" applyFont="1" applyFill="1" applyBorder="1" applyAlignment="1">
      <alignment vertical="center" wrapText="1"/>
    </xf>
    <xf numFmtId="165" fontId="2" fillId="0" borderId="15" xfId="0" applyNumberFormat="1" applyFont="1" applyFill="1" applyBorder="1" applyAlignment="1">
      <alignment horizontal="center" vertical="center" wrapText="1"/>
    </xf>
    <xf numFmtId="4" fontId="2" fillId="33" borderId="10" xfId="0" applyNumberFormat="1"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left" vertical="center" wrapText="1"/>
    </xf>
    <xf numFmtId="0" fontId="2" fillId="33" borderId="14" xfId="0" applyFont="1" applyFill="1" applyBorder="1" applyAlignment="1">
      <alignment horizontal="justify" vertical="center" wrapText="1"/>
    </xf>
    <xf numFmtId="0" fontId="2" fillId="33" borderId="11" xfId="0" applyFont="1" applyFill="1" applyBorder="1" applyAlignment="1">
      <alignment horizontal="justify" vertical="center" wrapText="1"/>
    </xf>
    <xf numFmtId="4" fontId="7" fillId="33" borderId="10" xfId="0" applyNumberFormat="1" applyFont="1" applyFill="1" applyBorder="1" applyAlignment="1">
      <alignment vertical="center" wrapText="1"/>
    </xf>
    <xf numFmtId="4" fontId="7" fillId="0" borderId="15"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0" fontId="7" fillId="33" borderId="1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1" xfId="0" applyFont="1" applyFill="1" applyBorder="1" applyAlignment="1">
      <alignment horizontal="left" vertical="center" wrapText="1"/>
    </xf>
    <xf numFmtId="4" fontId="2" fillId="33" borderId="14"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4" fillId="0" borderId="0"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43" fillId="33" borderId="10" xfId="0" applyFont="1" applyFill="1" applyBorder="1" applyAlignment="1">
      <alignment horizontal="left" vertical="center" wrapText="1"/>
    </xf>
    <xf numFmtId="0" fontId="43"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33" borderId="17"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3" borderId="19" xfId="0" applyNumberFormat="1" applyFont="1" applyFill="1" applyBorder="1" applyAlignment="1">
      <alignment horizontal="center" vertical="center"/>
    </xf>
    <xf numFmtId="0" fontId="2" fillId="33" borderId="16"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4"/>
  <sheetViews>
    <sheetView tabSelected="1" view="pageBreakPreview" zoomScale="60" zoomScaleNormal="70" zoomScalePageLayoutView="0" workbookViewId="0" topLeftCell="A1">
      <selection activeCell="A7" sqref="A7:H7"/>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80.8515625" style="2" customWidth="1"/>
    <col min="9" max="16384" width="9.140625" style="2" customWidth="1"/>
  </cols>
  <sheetData>
    <row r="1" spans="7:8" ht="15.75">
      <c r="G1" s="3" t="s">
        <v>0</v>
      </c>
      <c r="H1" s="3"/>
    </row>
    <row r="2" spans="7:8" ht="15" customHeight="1">
      <c r="G2" s="85" t="s">
        <v>1</v>
      </c>
      <c r="H2" s="85"/>
    </row>
    <row r="3" spans="7:8" ht="15" customHeight="1">
      <c r="G3" s="85"/>
      <c r="H3" s="85"/>
    </row>
    <row r="4" spans="7:8" ht="19.5" customHeight="1">
      <c r="G4" s="85"/>
      <c r="H4" s="85"/>
    </row>
    <row r="5" spans="7:8" ht="15" customHeight="1">
      <c r="G5" s="4" t="s">
        <v>2</v>
      </c>
      <c r="H5" s="5"/>
    </row>
    <row r="6" spans="7:8" ht="15" customHeight="1">
      <c r="G6" s="5"/>
      <c r="H6" s="5"/>
    </row>
    <row r="7" spans="1:8" ht="49.5" customHeight="1">
      <c r="A7" s="86" t="s">
        <v>140</v>
      </c>
      <c r="B7" s="86"/>
      <c r="C7" s="86"/>
      <c r="D7" s="86"/>
      <c r="E7" s="86"/>
      <c r="F7" s="86"/>
      <c r="G7" s="86"/>
      <c r="H7" s="86"/>
    </row>
    <row r="9" spans="1:11" ht="32.25" customHeight="1">
      <c r="A9" s="84" t="s">
        <v>3</v>
      </c>
      <c r="B9" s="78" t="s">
        <v>4</v>
      </c>
      <c r="C9" s="78" t="s">
        <v>5</v>
      </c>
      <c r="D9" s="78" t="s">
        <v>6</v>
      </c>
      <c r="E9" s="78" t="s">
        <v>7</v>
      </c>
      <c r="F9" s="78" t="s">
        <v>8</v>
      </c>
      <c r="G9" s="78" t="s">
        <v>156</v>
      </c>
      <c r="H9" s="78" t="s">
        <v>157</v>
      </c>
      <c r="I9" s="6"/>
      <c r="J9" s="6"/>
      <c r="K9" s="6"/>
    </row>
    <row r="10" spans="1:11" ht="51" customHeight="1">
      <c r="A10" s="84"/>
      <c r="B10" s="78"/>
      <c r="C10" s="78"/>
      <c r="D10" s="78"/>
      <c r="E10" s="78"/>
      <c r="F10" s="78"/>
      <c r="G10" s="78"/>
      <c r="H10" s="78"/>
      <c r="I10" s="6"/>
      <c r="J10" s="6"/>
      <c r="K10" s="6"/>
    </row>
    <row r="11" spans="1:11" ht="15.75" customHeight="1">
      <c r="A11" s="78" t="s">
        <v>9</v>
      </c>
      <c r="B11" s="78"/>
      <c r="C11" s="78"/>
      <c r="D11" s="78"/>
      <c r="E11" s="78"/>
      <c r="F11" s="78"/>
      <c r="G11" s="78"/>
      <c r="H11" s="78"/>
      <c r="I11" s="6"/>
      <c r="J11" s="6"/>
      <c r="K11" s="6"/>
    </row>
    <row r="12" spans="1:8" s="8" customFormat="1" ht="131.25" customHeight="1">
      <c r="A12" s="10" t="s">
        <v>10</v>
      </c>
      <c r="B12" s="44" t="s">
        <v>11</v>
      </c>
      <c r="C12" s="79" t="s">
        <v>12</v>
      </c>
      <c r="D12" s="46" t="s">
        <v>13</v>
      </c>
      <c r="E12" s="46" t="s">
        <v>14</v>
      </c>
      <c r="F12" s="11">
        <v>0</v>
      </c>
      <c r="G12" s="12"/>
      <c r="H12" s="34" t="s">
        <v>132</v>
      </c>
    </row>
    <row r="13" spans="1:8" s="8" customFormat="1" ht="384" customHeight="1">
      <c r="A13" s="13" t="s">
        <v>15</v>
      </c>
      <c r="B13" s="14" t="s">
        <v>16</v>
      </c>
      <c r="C13" s="80"/>
      <c r="D13" s="15" t="s">
        <v>13</v>
      </c>
      <c r="E13" s="15" t="s">
        <v>17</v>
      </c>
      <c r="F13" s="16">
        <v>6</v>
      </c>
      <c r="G13" s="12"/>
      <c r="H13" s="35" t="s">
        <v>158</v>
      </c>
    </row>
    <row r="14" spans="1:8" s="8" customFormat="1" ht="160.5" customHeight="1">
      <c r="A14" s="13" t="s">
        <v>18</v>
      </c>
      <c r="B14" s="14" t="s">
        <v>19</v>
      </c>
      <c r="C14" s="47" t="s">
        <v>20</v>
      </c>
      <c r="D14" s="15" t="s">
        <v>21</v>
      </c>
      <c r="E14" s="15" t="s">
        <v>22</v>
      </c>
      <c r="F14" s="16">
        <v>1</v>
      </c>
      <c r="G14" s="12"/>
      <c r="H14" s="35" t="s">
        <v>159</v>
      </c>
    </row>
    <row r="15" spans="1:8" s="8" customFormat="1" ht="74.25" customHeight="1">
      <c r="A15" s="13" t="s">
        <v>23</v>
      </c>
      <c r="B15" s="14" t="s">
        <v>24</v>
      </c>
      <c r="C15" s="17" t="s">
        <v>25</v>
      </c>
      <c r="D15" s="15" t="s">
        <v>26</v>
      </c>
      <c r="E15" s="15" t="s">
        <v>27</v>
      </c>
      <c r="F15" s="18">
        <v>100</v>
      </c>
      <c r="G15" s="36" t="s">
        <v>160</v>
      </c>
      <c r="H15" s="34" t="s">
        <v>161</v>
      </c>
    </row>
    <row r="16" spans="1:8" s="8" customFormat="1" ht="180">
      <c r="A16" s="13" t="s">
        <v>28</v>
      </c>
      <c r="B16" s="20" t="s">
        <v>29</v>
      </c>
      <c r="C16" s="81" t="s">
        <v>30</v>
      </c>
      <c r="D16" s="15" t="s">
        <v>13</v>
      </c>
      <c r="E16" s="21" t="s">
        <v>31</v>
      </c>
      <c r="F16" s="18">
        <v>1500</v>
      </c>
      <c r="G16" s="18"/>
      <c r="H16" s="38" t="s">
        <v>162</v>
      </c>
    </row>
    <row r="17" spans="1:8" s="8" customFormat="1" ht="75">
      <c r="A17" s="13" t="s">
        <v>32</v>
      </c>
      <c r="B17" s="20" t="s">
        <v>33</v>
      </c>
      <c r="C17" s="81"/>
      <c r="D17" s="15" t="s">
        <v>13</v>
      </c>
      <c r="E17" s="82" t="s">
        <v>141</v>
      </c>
      <c r="F17" s="83">
        <v>40</v>
      </c>
      <c r="G17" s="83"/>
      <c r="H17" s="37" t="s">
        <v>163</v>
      </c>
    </row>
    <row r="18" spans="1:8" s="8" customFormat="1" ht="105">
      <c r="A18" s="13" t="s">
        <v>34</v>
      </c>
      <c r="B18" s="20" t="s">
        <v>35</v>
      </c>
      <c r="C18" s="81"/>
      <c r="D18" s="15" t="s">
        <v>13</v>
      </c>
      <c r="E18" s="82"/>
      <c r="F18" s="83"/>
      <c r="G18" s="83"/>
      <c r="H18" s="38" t="s">
        <v>164</v>
      </c>
    </row>
    <row r="19" spans="1:8" s="8" customFormat="1" ht="195">
      <c r="A19" s="13" t="s">
        <v>36</v>
      </c>
      <c r="B19" s="14" t="s">
        <v>37</v>
      </c>
      <c r="C19" s="17" t="s">
        <v>38</v>
      </c>
      <c r="D19" s="15" t="s">
        <v>39</v>
      </c>
      <c r="E19" s="15" t="s">
        <v>40</v>
      </c>
      <c r="F19" s="18">
        <v>50000</v>
      </c>
      <c r="G19" s="18">
        <v>265681.12</v>
      </c>
      <c r="H19" s="35" t="s">
        <v>180</v>
      </c>
    </row>
    <row r="20" spans="1:8" s="8" customFormat="1" ht="75">
      <c r="A20" s="13" t="s">
        <v>41</v>
      </c>
      <c r="B20" s="14" t="s">
        <v>42</v>
      </c>
      <c r="C20" s="79" t="s">
        <v>43</v>
      </c>
      <c r="D20" s="22">
        <v>44136</v>
      </c>
      <c r="E20" s="15" t="s">
        <v>44</v>
      </c>
      <c r="F20" s="18">
        <v>70</v>
      </c>
      <c r="G20" s="12"/>
      <c r="H20" s="34" t="s">
        <v>165</v>
      </c>
    </row>
    <row r="21" spans="1:8" s="8" customFormat="1" ht="103.5" customHeight="1">
      <c r="A21" s="13" t="s">
        <v>45</v>
      </c>
      <c r="B21" s="23" t="s">
        <v>46</v>
      </c>
      <c r="C21" s="92"/>
      <c r="D21" s="24" t="s">
        <v>13</v>
      </c>
      <c r="E21" s="45" t="s">
        <v>47</v>
      </c>
      <c r="F21" s="18">
        <v>100</v>
      </c>
      <c r="G21" s="39">
        <v>2948.79</v>
      </c>
      <c r="H21" s="40" t="s">
        <v>166</v>
      </c>
    </row>
    <row r="22" spans="1:8" s="8" customFormat="1" ht="90" customHeight="1">
      <c r="A22" s="13" t="s">
        <v>48</v>
      </c>
      <c r="B22" s="14" t="s">
        <v>49</v>
      </c>
      <c r="C22" s="17" t="s">
        <v>50</v>
      </c>
      <c r="D22" s="15" t="s">
        <v>13</v>
      </c>
      <c r="E22" s="15" t="s">
        <v>51</v>
      </c>
      <c r="F22" s="18">
        <v>40</v>
      </c>
      <c r="G22" s="39">
        <v>45</v>
      </c>
      <c r="H22" s="41" t="s">
        <v>142</v>
      </c>
    </row>
    <row r="23" spans="1:8" s="8" customFormat="1" ht="75" customHeight="1">
      <c r="A23" s="13" t="s">
        <v>52</v>
      </c>
      <c r="B23" s="14" t="s">
        <v>53</v>
      </c>
      <c r="C23" s="17" t="s">
        <v>54</v>
      </c>
      <c r="D23" s="15" t="s">
        <v>55</v>
      </c>
      <c r="E23" s="15" t="s">
        <v>56</v>
      </c>
      <c r="F23" s="16">
        <v>0</v>
      </c>
      <c r="G23" s="18">
        <v>7.52</v>
      </c>
      <c r="H23" s="34" t="s">
        <v>167</v>
      </c>
    </row>
    <row r="24" spans="1:8" s="8" customFormat="1" ht="240">
      <c r="A24" s="13" t="s">
        <v>57</v>
      </c>
      <c r="B24" s="14" t="s">
        <v>58</v>
      </c>
      <c r="C24" s="79" t="s">
        <v>59</v>
      </c>
      <c r="D24" s="9" t="s">
        <v>13</v>
      </c>
      <c r="E24" s="87" t="s">
        <v>51</v>
      </c>
      <c r="F24" s="74">
        <f>7328.51+2238.71</f>
        <v>9567.220000000001</v>
      </c>
      <c r="G24" s="74">
        <f>9708.08+400</f>
        <v>10108.08</v>
      </c>
      <c r="H24" s="66" t="s">
        <v>168</v>
      </c>
    </row>
    <row r="25" spans="1:8" s="8" customFormat="1" ht="383.25" customHeight="1">
      <c r="A25" s="25" t="s">
        <v>60</v>
      </c>
      <c r="B25" s="43" t="s">
        <v>61</v>
      </c>
      <c r="C25" s="80"/>
      <c r="D25" s="9" t="s">
        <v>13</v>
      </c>
      <c r="E25" s="88"/>
      <c r="F25" s="75"/>
      <c r="G25" s="75"/>
      <c r="H25" s="67" t="s">
        <v>169</v>
      </c>
    </row>
    <row r="26" spans="1:8" s="8" customFormat="1" ht="270" customHeight="1">
      <c r="A26" s="13" t="s">
        <v>62</v>
      </c>
      <c r="B26" s="14" t="s">
        <v>63</v>
      </c>
      <c r="C26" s="17" t="s">
        <v>64</v>
      </c>
      <c r="D26" s="15" t="s">
        <v>55</v>
      </c>
      <c r="E26" s="15" t="s">
        <v>65</v>
      </c>
      <c r="F26" s="16">
        <v>5</v>
      </c>
      <c r="G26" s="16"/>
      <c r="H26" s="42" t="s">
        <v>170</v>
      </c>
    </row>
    <row r="27" spans="1:8" s="8" customFormat="1" ht="75">
      <c r="A27" s="13" t="s">
        <v>66</v>
      </c>
      <c r="B27" s="14" t="s">
        <v>67</v>
      </c>
      <c r="C27" s="17" t="s">
        <v>68</v>
      </c>
      <c r="D27" s="15" t="s">
        <v>39</v>
      </c>
      <c r="E27" s="15" t="s">
        <v>69</v>
      </c>
      <c r="F27" s="19" t="s">
        <v>79</v>
      </c>
      <c r="G27" s="12"/>
      <c r="H27" s="41" t="s">
        <v>133</v>
      </c>
    </row>
    <row r="28" spans="1:8" s="8" customFormat="1" ht="90">
      <c r="A28" s="13" t="s">
        <v>70</v>
      </c>
      <c r="B28" s="14" t="s">
        <v>71</v>
      </c>
      <c r="C28" s="17" t="s">
        <v>25</v>
      </c>
      <c r="D28" s="15" t="s">
        <v>72</v>
      </c>
      <c r="E28" s="15" t="s">
        <v>73</v>
      </c>
      <c r="F28" s="19">
        <v>100</v>
      </c>
      <c r="G28" s="57"/>
      <c r="H28" s="34" t="s">
        <v>134</v>
      </c>
    </row>
    <row r="29" spans="1:11" ht="15.75" customHeight="1">
      <c r="A29" s="89" t="s">
        <v>181</v>
      </c>
      <c r="B29" s="90"/>
      <c r="C29" s="90"/>
      <c r="D29" s="90"/>
      <c r="E29" s="90"/>
      <c r="F29" s="90"/>
      <c r="G29" s="90"/>
      <c r="H29" s="91"/>
      <c r="I29" s="6"/>
      <c r="J29" s="6"/>
      <c r="K29" s="6"/>
    </row>
    <row r="30" spans="1:11" ht="120">
      <c r="A30" s="48" t="s">
        <v>74</v>
      </c>
      <c r="B30" s="49" t="s">
        <v>75</v>
      </c>
      <c r="C30" s="49" t="s">
        <v>76</v>
      </c>
      <c r="D30" s="50" t="s">
        <v>77</v>
      </c>
      <c r="E30" s="50" t="s">
        <v>78</v>
      </c>
      <c r="F30" s="51" t="s">
        <v>79</v>
      </c>
      <c r="G30" s="56">
        <f>10648.43+418.5+31228.773</f>
        <v>42295.703</v>
      </c>
      <c r="H30" s="69" t="s">
        <v>182</v>
      </c>
      <c r="I30" s="6"/>
      <c r="J30" s="6"/>
      <c r="K30" s="6"/>
    </row>
    <row r="31" spans="1:11" ht="75">
      <c r="A31" s="48" t="s">
        <v>80</v>
      </c>
      <c r="B31" s="49" t="s">
        <v>81</v>
      </c>
      <c r="C31" s="49" t="s">
        <v>82</v>
      </c>
      <c r="D31" s="50" t="s">
        <v>39</v>
      </c>
      <c r="E31" s="50" t="s">
        <v>83</v>
      </c>
      <c r="F31" s="51" t="s">
        <v>84</v>
      </c>
      <c r="G31" s="56">
        <v>21296.57</v>
      </c>
      <c r="H31" s="69" t="s">
        <v>183</v>
      </c>
      <c r="I31" s="6"/>
      <c r="J31" s="6"/>
      <c r="K31" s="6"/>
    </row>
    <row r="32" spans="1:11" ht="111" customHeight="1">
      <c r="A32" s="48" t="s">
        <v>85</v>
      </c>
      <c r="B32" s="49" t="s">
        <v>86</v>
      </c>
      <c r="C32" s="49" t="s">
        <v>76</v>
      </c>
      <c r="D32" s="48" t="s">
        <v>87</v>
      </c>
      <c r="E32" s="50" t="s">
        <v>88</v>
      </c>
      <c r="F32" s="51" t="s">
        <v>89</v>
      </c>
      <c r="G32" s="52"/>
      <c r="H32" s="69" t="s">
        <v>184</v>
      </c>
      <c r="I32" s="6"/>
      <c r="J32" s="6"/>
      <c r="K32" s="6"/>
    </row>
    <row r="33" spans="1:11" ht="162.75" customHeight="1">
      <c r="A33" s="48" t="s">
        <v>90</v>
      </c>
      <c r="B33" s="49" t="s">
        <v>138</v>
      </c>
      <c r="C33" s="49" t="s">
        <v>54</v>
      </c>
      <c r="D33" s="48" t="s">
        <v>91</v>
      </c>
      <c r="E33" s="50" t="s">
        <v>92</v>
      </c>
      <c r="F33" s="51" t="s">
        <v>93</v>
      </c>
      <c r="G33" s="52"/>
      <c r="H33" s="69" t="s">
        <v>177</v>
      </c>
      <c r="I33" s="6"/>
      <c r="J33" s="6"/>
      <c r="K33" s="6"/>
    </row>
    <row r="34" spans="1:11" ht="75">
      <c r="A34" s="48" t="s">
        <v>94</v>
      </c>
      <c r="B34" s="49" t="s">
        <v>95</v>
      </c>
      <c r="C34" s="49" t="s">
        <v>96</v>
      </c>
      <c r="D34" s="48" t="s">
        <v>72</v>
      </c>
      <c r="E34" s="50" t="s">
        <v>97</v>
      </c>
      <c r="F34" s="51">
        <v>0</v>
      </c>
      <c r="G34" s="52"/>
      <c r="H34" s="69" t="s">
        <v>185</v>
      </c>
      <c r="I34" s="6"/>
      <c r="J34" s="6"/>
      <c r="K34" s="6"/>
    </row>
    <row r="35" spans="1:11" ht="148.5" customHeight="1">
      <c r="A35" s="48" t="s">
        <v>98</v>
      </c>
      <c r="B35" s="53" t="s">
        <v>99</v>
      </c>
      <c r="C35" s="49" t="s">
        <v>96</v>
      </c>
      <c r="D35" s="48" t="s">
        <v>100</v>
      </c>
      <c r="E35" s="50" t="s">
        <v>101</v>
      </c>
      <c r="F35" s="54">
        <v>0</v>
      </c>
      <c r="G35" s="52"/>
      <c r="H35" s="69" t="s">
        <v>178</v>
      </c>
      <c r="I35" s="6"/>
      <c r="J35" s="6"/>
      <c r="K35" s="6"/>
    </row>
    <row r="36" spans="1:11" ht="75">
      <c r="A36" s="48" t="s">
        <v>102</v>
      </c>
      <c r="B36" s="49" t="s">
        <v>103</v>
      </c>
      <c r="C36" s="49" t="s">
        <v>104</v>
      </c>
      <c r="D36" s="48" t="s">
        <v>72</v>
      </c>
      <c r="E36" s="50" t="s">
        <v>105</v>
      </c>
      <c r="F36" s="54">
        <v>0</v>
      </c>
      <c r="G36" s="52"/>
      <c r="H36" s="6" t="s">
        <v>175</v>
      </c>
      <c r="I36" s="6"/>
      <c r="J36" s="6"/>
      <c r="K36" s="6"/>
    </row>
    <row r="37" spans="1:11" ht="105">
      <c r="A37" s="48" t="s">
        <v>106</v>
      </c>
      <c r="B37" s="53" t="s">
        <v>107</v>
      </c>
      <c r="C37" s="49" t="s">
        <v>54</v>
      </c>
      <c r="D37" s="48" t="s">
        <v>26</v>
      </c>
      <c r="E37" s="50" t="s">
        <v>108</v>
      </c>
      <c r="F37" s="51">
        <v>100</v>
      </c>
      <c r="G37" s="52"/>
      <c r="H37" s="55" t="s">
        <v>139</v>
      </c>
      <c r="I37" s="6"/>
      <c r="J37" s="6"/>
      <c r="K37" s="6"/>
    </row>
    <row r="38" spans="1:11" ht="135" customHeight="1">
      <c r="A38" s="48" t="s">
        <v>109</v>
      </c>
      <c r="B38" s="53" t="s">
        <v>110</v>
      </c>
      <c r="C38" s="49" t="s">
        <v>59</v>
      </c>
      <c r="D38" s="48" t="s">
        <v>39</v>
      </c>
      <c r="E38" s="50" t="s">
        <v>111</v>
      </c>
      <c r="F38" s="51">
        <v>100</v>
      </c>
      <c r="G38" s="52"/>
      <c r="H38" s="55" t="s">
        <v>174</v>
      </c>
      <c r="I38" s="6"/>
      <c r="J38" s="6"/>
      <c r="K38" s="6"/>
    </row>
    <row r="39" spans="1:11" ht="120">
      <c r="A39" s="48" t="s">
        <v>112</v>
      </c>
      <c r="B39" s="53" t="s">
        <v>113</v>
      </c>
      <c r="C39" s="49" t="s">
        <v>54</v>
      </c>
      <c r="D39" s="48" t="s">
        <v>114</v>
      </c>
      <c r="E39" s="50" t="s">
        <v>115</v>
      </c>
      <c r="F39" s="54" t="s">
        <v>116</v>
      </c>
      <c r="G39" s="52"/>
      <c r="H39" s="55" t="s">
        <v>143</v>
      </c>
      <c r="I39" s="6"/>
      <c r="J39" s="6"/>
      <c r="K39" s="6"/>
    </row>
    <row r="40" spans="1:11" ht="75">
      <c r="A40" s="48" t="s">
        <v>117</v>
      </c>
      <c r="B40" s="53" t="s">
        <v>118</v>
      </c>
      <c r="C40" s="49" t="s">
        <v>104</v>
      </c>
      <c r="D40" s="48" t="s">
        <v>72</v>
      </c>
      <c r="E40" s="50" t="s">
        <v>119</v>
      </c>
      <c r="F40" s="51">
        <v>100</v>
      </c>
      <c r="G40" s="52"/>
      <c r="H40" s="55" t="s">
        <v>173</v>
      </c>
      <c r="I40" s="6"/>
      <c r="J40" s="6"/>
      <c r="K40" s="6"/>
    </row>
    <row r="41" spans="1:8" s="63" customFormat="1" ht="90">
      <c r="A41" s="58" t="s">
        <v>144</v>
      </c>
      <c r="B41" s="59" t="s">
        <v>145</v>
      </c>
      <c r="C41" s="60" t="s">
        <v>146</v>
      </c>
      <c r="D41" s="58" t="s">
        <v>147</v>
      </c>
      <c r="E41" s="61" t="s">
        <v>148</v>
      </c>
      <c r="F41" s="62" t="s">
        <v>179</v>
      </c>
      <c r="G41" s="62"/>
      <c r="H41" s="70" t="s">
        <v>186</v>
      </c>
    </row>
    <row r="42" spans="1:8" s="63" customFormat="1" ht="60">
      <c r="A42" s="64" t="s">
        <v>149</v>
      </c>
      <c r="B42" s="65" t="s">
        <v>150</v>
      </c>
      <c r="C42" s="31" t="s">
        <v>146</v>
      </c>
      <c r="D42" s="32" t="s">
        <v>147</v>
      </c>
      <c r="E42" s="9" t="s">
        <v>151</v>
      </c>
      <c r="F42" s="64" t="s">
        <v>152</v>
      </c>
      <c r="G42" s="19"/>
      <c r="H42" s="68" t="s">
        <v>172</v>
      </c>
    </row>
    <row r="43" spans="1:8" s="63" customFormat="1" ht="60">
      <c r="A43" s="64" t="s">
        <v>153</v>
      </c>
      <c r="B43" s="65" t="s">
        <v>154</v>
      </c>
      <c r="C43" s="31" t="s">
        <v>146</v>
      </c>
      <c r="D43" s="32" t="s">
        <v>147</v>
      </c>
      <c r="E43" s="9" t="s">
        <v>155</v>
      </c>
      <c r="F43" s="19">
        <v>100</v>
      </c>
      <c r="G43" s="19"/>
      <c r="H43" s="68" t="s">
        <v>171</v>
      </c>
    </row>
    <row r="44" spans="1:11" ht="15.75" customHeight="1">
      <c r="A44" s="84" t="s">
        <v>120</v>
      </c>
      <c r="B44" s="84"/>
      <c r="C44" s="84"/>
      <c r="D44" s="84"/>
      <c r="E44" s="84"/>
      <c r="F44" s="84"/>
      <c r="G44" s="84"/>
      <c r="H44" s="84"/>
      <c r="I44" s="6"/>
      <c r="J44" s="6"/>
      <c r="K44" s="6"/>
    </row>
    <row r="45" spans="1:11" ht="51" customHeight="1">
      <c r="A45" s="26" t="s">
        <v>121</v>
      </c>
      <c r="B45" s="47" t="s">
        <v>122</v>
      </c>
      <c r="C45" s="71" t="s">
        <v>12</v>
      </c>
      <c r="D45" s="27" t="s">
        <v>26</v>
      </c>
      <c r="E45" s="28" t="s">
        <v>123</v>
      </c>
      <c r="F45" s="29">
        <v>0</v>
      </c>
      <c r="G45" s="12"/>
      <c r="H45" s="34" t="s">
        <v>135</v>
      </c>
      <c r="I45" s="6"/>
      <c r="J45" s="6"/>
      <c r="K45" s="6"/>
    </row>
    <row r="46" spans="1:11" ht="120">
      <c r="A46" s="30" t="s">
        <v>124</v>
      </c>
      <c r="B46" s="31" t="s">
        <v>125</v>
      </c>
      <c r="C46" s="72"/>
      <c r="D46" s="32" t="s">
        <v>126</v>
      </c>
      <c r="E46" s="9" t="s">
        <v>127</v>
      </c>
      <c r="F46" s="33">
        <v>0</v>
      </c>
      <c r="G46" s="12"/>
      <c r="H46" s="34" t="s">
        <v>136</v>
      </c>
      <c r="I46" s="6"/>
      <c r="J46" s="6"/>
      <c r="K46" s="6"/>
    </row>
    <row r="47" spans="1:11" ht="51" customHeight="1">
      <c r="A47" s="30" t="s">
        <v>128</v>
      </c>
      <c r="B47" s="31" t="s">
        <v>129</v>
      </c>
      <c r="C47" s="73"/>
      <c r="D47" s="32" t="s">
        <v>130</v>
      </c>
      <c r="E47" s="15" t="s">
        <v>131</v>
      </c>
      <c r="F47" s="19">
        <v>5</v>
      </c>
      <c r="G47" s="12"/>
      <c r="H47" s="34" t="s">
        <v>137</v>
      </c>
      <c r="I47" s="6"/>
      <c r="J47" s="6"/>
      <c r="K47" s="6"/>
    </row>
    <row r="48" spans="1:8" ht="38.25" customHeight="1">
      <c r="A48" s="7"/>
      <c r="B48" s="6"/>
      <c r="C48" s="6"/>
      <c r="D48" s="6"/>
      <c r="E48" s="6"/>
      <c r="F48" s="6"/>
      <c r="G48" s="6"/>
      <c r="H48" s="6"/>
    </row>
    <row r="49" spans="1:8" ht="75.75" customHeight="1">
      <c r="A49" s="76" t="s">
        <v>176</v>
      </c>
      <c r="B49" s="77"/>
      <c r="C49" s="77"/>
      <c r="D49" s="77"/>
      <c r="E49" s="77"/>
      <c r="F49" s="77"/>
      <c r="G49" s="77"/>
      <c r="H49" s="77"/>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row r="467" spans="1:8" ht="15">
      <c r="A467" s="7"/>
      <c r="B467" s="6"/>
      <c r="C467" s="6"/>
      <c r="D467" s="6"/>
      <c r="E467" s="6"/>
      <c r="F467" s="6"/>
      <c r="G467" s="6"/>
      <c r="H467" s="6"/>
    </row>
    <row r="468" spans="1:8" ht="15">
      <c r="A468" s="7"/>
      <c r="B468" s="6"/>
      <c r="C468" s="6"/>
      <c r="D468" s="6"/>
      <c r="E468" s="6"/>
      <c r="F468" s="6"/>
      <c r="G468" s="6"/>
      <c r="H468" s="6"/>
    </row>
    <row r="469" spans="1:8" ht="15">
      <c r="A469" s="7"/>
      <c r="B469" s="6"/>
      <c r="C469" s="6"/>
      <c r="D469" s="6"/>
      <c r="E469" s="6"/>
      <c r="F469" s="6"/>
      <c r="G469" s="6"/>
      <c r="H469" s="6"/>
    </row>
    <row r="470" spans="1:8" ht="15">
      <c r="A470" s="7"/>
      <c r="B470" s="6"/>
      <c r="C470" s="6"/>
      <c r="D470" s="6"/>
      <c r="E470" s="6"/>
      <c r="F470" s="6"/>
      <c r="G470" s="6"/>
      <c r="H470" s="6"/>
    </row>
    <row r="471" spans="1:8" ht="15">
      <c r="A471" s="7"/>
      <c r="B471" s="6"/>
      <c r="C471" s="6"/>
      <c r="D471" s="6"/>
      <c r="E471" s="6"/>
      <c r="F471" s="6"/>
      <c r="G471" s="6"/>
      <c r="H471" s="6"/>
    </row>
    <row r="472" spans="1:8" ht="15">
      <c r="A472" s="7"/>
      <c r="B472" s="6"/>
      <c r="C472" s="6"/>
      <c r="D472" s="6"/>
      <c r="E472" s="6"/>
      <c r="F472" s="6"/>
      <c r="G472" s="6"/>
      <c r="H472" s="6"/>
    </row>
    <row r="473" spans="1:8" ht="15">
      <c r="A473" s="7"/>
      <c r="B473" s="6"/>
      <c r="C473" s="6"/>
      <c r="D473" s="6"/>
      <c r="E473" s="6"/>
      <c r="F473" s="6"/>
      <c r="G473" s="6"/>
      <c r="H473" s="6"/>
    </row>
    <row r="474" spans="1:8" ht="15">
      <c r="A474" s="7"/>
      <c r="B474" s="6"/>
      <c r="C474" s="6"/>
      <c r="D474" s="6"/>
      <c r="E474" s="6"/>
      <c r="F474" s="6"/>
      <c r="G474" s="6"/>
      <c r="H474" s="6"/>
    </row>
  </sheetData>
  <sheetProtection selectLockedCells="1" selectUnlockedCells="1"/>
  <mergeCells count="25">
    <mergeCell ref="F24:F25"/>
    <mergeCell ref="E9:E10"/>
    <mergeCell ref="F9:F10"/>
    <mergeCell ref="G9:G10"/>
    <mergeCell ref="H9:H10"/>
    <mergeCell ref="A29:H29"/>
    <mergeCell ref="C20:C21"/>
    <mergeCell ref="C24:C25"/>
    <mergeCell ref="G17:G18"/>
    <mergeCell ref="G2:H4"/>
    <mergeCell ref="A7:H7"/>
    <mergeCell ref="A9:A10"/>
    <mergeCell ref="B9:B10"/>
    <mergeCell ref="C9:C10"/>
    <mergeCell ref="D9:D10"/>
    <mergeCell ref="C45:C47"/>
    <mergeCell ref="G24:G25"/>
    <mergeCell ref="A49:H49"/>
    <mergeCell ref="A11:H11"/>
    <mergeCell ref="C12:C13"/>
    <mergeCell ref="C16:C18"/>
    <mergeCell ref="E17:E18"/>
    <mergeCell ref="F17:F18"/>
    <mergeCell ref="A44:H44"/>
    <mergeCell ref="E24:E25"/>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49" r:id="rId1"/>
  <rowBreaks count="1" manualBreakCount="1">
    <brk id="15"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Виталий В. Райш</dc:creator>
  <cp:keywords/>
  <dc:description/>
  <cp:lastModifiedBy>Виталий В. Райш</cp:lastModifiedBy>
  <cp:lastPrinted>2020-10-16T04:48:59Z</cp:lastPrinted>
  <dcterms:created xsi:type="dcterms:W3CDTF">2020-07-15T12:22:49Z</dcterms:created>
  <dcterms:modified xsi:type="dcterms:W3CDTF">2020-10-19T12:16:38Z</dcterms:modified>
  <cp:category/>
  <cp:version/>
  <cp:contentType/>
  <cp:contentStatus/>
</cp:coreProperties>
</file>